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12975"/>
  </bookViews>
  <sheets>
    <sheet name="A3131._Expenditure_Over_Thresho" sheetId="2" r:id="rId1"/>
  </sheets>
  <definedNames>
    <definedName name="_xlnm._FilterDatabase" localSheetId="0" hidden="1">A3131._Expenditure_Over_Thresho!$A$7:$J$7</definedName>
  </definedNames>
  <calcPr calcId="145621"/>
</workbook>
</file>

<file path=xl/calcChain.xml><?xml version="1.0" encoding="utf-8"?>
<calcChain xmlns="http://schemas.openxmlformats.org/spreadsheetml/2006/main">
  <c r="H15" i="2" l="1"/>
  <c r="H18" i="2"/>
</calcChain>
</file>

<file path=xl/sharedStrings.xml><?xml version="1.0" encoding="utf-8"?>
<sst xmlns="http://schemas.openxmlformats.org/spreadsheetml/2006/main" count="180" uniqueCount="54">
  <si>
    <t>A3131</t>
  </si>
  <si>
    <t>Expenditure Over Threshold</t>
  </si>
  <si>
    <t>RUN AT 01/07/2015 10:36:39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</si>
  <si>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</si>
  <si>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</si>
  <si>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</si>
  <si>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</si>
  <si>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</si>
  <si>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</si>
  <si>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</si>
  <si>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</si>
  <si>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</si>
  <si>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</si>
  <si>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</si>
  <si>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30/06/2015</t>
  </si>
  <si>
    <t>Clinical&amp;Medical-Independent Sector</t>
  </si>
  <si>
    <t>COMMUNITY SERVICES</t>
  </si>
  <si>
    <t>NOTTINGHAMSHIRE COUNTY COUNCIL</t>
  </si>
  <si>
    <t>PATIENT TRANSPORT</t>
  </si>
  <si>
    <t>ARRIVA TRANSPORT SOLUTIONS</t>
  </si>
  <si>
    <t>Hcare Srv Rec Fdtn Trust-Contract Baseline</t>
  </si>
  <si>
    <t>ACUTE COMMISSIONING</t>
  </si>
  <si>
    <t>SHERWOOD FOREST HOSPITALS NHS FOUNDATION TRUST</t>
  </si>
  <si>
    <t>BMI HEALTHCARE COLLECTIONS</t>
  </si>
  <si>
    <t>DERBYSHIRE HEALTH UNITED LTD</t>
  </si>
  <si>
    <t>Hcare Srv Rec NHS Trust-Contract Cost per Case</t>
  </si>
  <si>
    <t>NOTTINGHAM UNIVERSITY HOSPITALS NHS TRUST</t>
  </si>
  <si>
    <t>MENTAL HEALTH CONTRACTS</t>
  </si>
  <si>
    <t>NOTTINGHAMSHIRE HEALTHCARE NHS TRUST</t>
  </si>
  <si>
    <t>CLINICAL ASSESSMENT AND TREATMENT CENTRES</t>
  </si>
  <si>
    <t>CIRCLE NOTTINGHAM LTD</t>
  </si>
  <si>
    <t>Hcare Srv Rec NHS Trust-Contract Baseline</t>
  </si>
  <si>
    <t>AMBULANCE SERVICES</t>
  </si>
  <si>
    <t>EAST MIDLANDS AMBULANCE SERVICE NHS TRUST</t>
  </si>
  <si>
    <t>Charges from CSU</t>
  </si>
  <si>
    <t>CEO/ BOARD OFFICE</t>
  </si>
  <si>
    <t>NHS ARDEN AND GEM CSU</t>
  </si>
  <si>
    <t>NOTTINGHAM WOODTHORPE HOSPITAL</t>
  </si>
  <si>
    <t>Clinical&amp;Medical-Serv Recd-CCGs</t>
  </si>
  <si>
    <t>Winter Resilience</t>
  </si>
  <si>
    <t>NHS NOTTINGHAM CITY CCG</t>
  </si>
  <si>
    <t>DERBY HOSPITALS NHS FOUNDATION TRUST</t>
  </si>
  <si>
    <t>Hcare Srv Rec NHS Trust-Non Contract</t>
  </si>
  <si>
    <t>NCAS/OATS</t>
  </si>
  <si>
    <t>ST HELENS AND KNOWSLEY HOSPITALS NHS TRUST</t>
  </si>
  <si>
    <t>NOTTINGHAM CITY CARE PARTNERSHIP CIC</t>
  </si>
  <si>
    <t>Clinical&amp;Medical-Serv Recd-F Trsts</t>
  </si>
  <si>
    <t>IMPROVING ACCESS TO PSYCHOLOGICAL THERAPIES</t>
  </si>
  <si>
    <t>Clinical&amp;Medical-Commercial Sector</t>
  </si>
  <si>
    <t>OUT OF HOURS</t>
  </si>
  <si>
    <t>NEMS COMMUNITY BENEFIT SERVICE</t>
  </si>
  <si>
    <t>C&amp;M-PMS Cost of Drugs -Dispensing</t>
  </si>
  <si>
    <t>LOCAL ENHANCED SERVICES</t>
  </si>
  <si>
    <t>THE 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</si>
</sst>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4"/>
      <color theme="1"/>
      <name val="Microsoft Sans Serif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4"/>
      <color rgb="FFFFFFFF"/>
      <name val="Arial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  <fill>
      <patternFill patternType="solid">
        <fgColor rgb="FF56008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 applyAlignment="1">
      <alignment horizontal="left" vertical="top"/>
    </xf>
    <xf numFmtId="0" fontId="21" fillId="0" borderId="0" xfId="0" applyFont="1" applyAlignment="1"/>
    <xf numFmtId="0" fontId="21" fillId="0" borderId="0" xfId="0" applyFont="1" applyAlignment="1">
      <alignment horizontal="center" vertical="top"/>
    </xf>
    <xf numFmtId="0" fontId="22" fillId="33" borderId="10" xfId="0" applyFont="1" applyFill="1" applyBorder="1" applyAlignment="1">
      <alignment horizontal="center" vertical="top"/>
    </xf>
    <xf numFmtId="0" fontId="22" fillId="34" borderId="10" xfId="0" applyFont="1" applyFill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/>
    </xf>
    <xf numFmtId="1" fontId="21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right"/>
    </xf>
    <xf numFmtId="0" fontId="23" fillId="38" borderId="0" xfId="0" applyFont="1" applyFill="1" applyAlignment="1">
      <alignment vertical="top"/>
    </xf>
    <xf numFmtId="0" fontId="21" fillId="0" borderId="11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0" fontId="24" fillId="0" borderId="0" xfId="0" applyFont="1" applyAlignment="1"/>
    <xf numFmtId="0" fontId="25" fillId="0" borderId="13" xfId="0" applyFont="1" applyBorder="1" applyAlignment="1"/>
    <xf numFmtId="0" fontId="21" fillId="0" borderId="0" xfId="0" applyFont="1" applyFill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>
      <selection activeCell="B3" sqref="B3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" t="s">
        <v>1</v>
      </c>
    </row>
    <row r="2" spans="1:10" ht="12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2" thickTop="1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10" ht="12.75" x14ac:dyDescent="0.2">
      <c r="A4" s="16"/>
      <c r="B4" s="16"/>
      <c r="C4" s="16"/>
      <c r="D4" s="16"/>
      <c r="E4" s="16"/>
      <c r="F4" s="16"/>
      <c r="G4" s="16"/>
      <c r="H4" s="16"/>
      <c r="I4" s="16"/>
      <c r="J4" s="3"/>
    </row>
    <row r="5" spans="1:10" ht="12.75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2" thickBo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15</v>
      </c>
      <c r="E8" s="9" t="s">
        <v>18</v>
      </c>
      <c r="F8" s="9" t="s">
        <v>19</v>
      </c>
      <c r="G8" s="11">
        <v>8134063</v>
      </c>
      <c r="H8" s="12">
        <v>69127.320000000007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15</v>
      </c>
      <c r="E9" s="9" t="s">
        <v>18</v>
      </c>
      <c r="F9" s="9" t="s">
        <v>19</v>
      </c>
      <c r="G9" s="11">
        <v>8319113</v>
      </c>
      <c r="H9" s="12">
        <v>69163.19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15</v>
      </c>
      <c r="E10" s="9" t="s">
        <v>21</v>
      </c>
      <c r="F10" s="9" t="s">
        <v>23</v>
      </c>
      <c r="G10" s="11">
        <v>8148984</v>
      </c>
      <c r="H10" s="12">
        <v>30678.25</v>
      </c>
      <c r="I10" s="9"/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15</v>
      </c>
      <c r="E11" s="9" t="s">
        <v>29</v>
      </c>
      <c r="F11" s="9" t="s">
        <v>30</v>
      </c>
      <c r="G11" s="11">
        <v>8208055</v>
      </c>
      <c r="H11" s="12">
        <v>614183.98</v>
      </c>
      <c r="I11" s="9">
        <v>157231127</v>
      </c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20</v>
      </c>
      <c r="E12" s="9" t="s">
        <v>21</v>
      </c>
      <c r="F12" s="9" t="s">
        <v>41</v>
      </c>
      <c r="G12" s="11">
        <v>8254499</v>
      </c>
      <c r="H12" s="12">
        <v>44784</v>
      </c>
      <c r="I12" s="9">
        <v>654967976</v>
      </c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15</v>
      </c>
      <c r="E13" s="9" t="s">
        <v>21</v>
      </c>
      <c r="F13" s="9" t="s">
        <v>24</v>
      </c>
      <c r="G13" s="11">
        <v>8191598</v>
      </c>
      <c r="H13" s="12">
        <v>30610.62</v>
      </c>
      <c r="I13" s="9"/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15</v>
      </c>
      <c r="E14" s="9" t="s">
        <v>21</v>
      </c>
      <c r="F14" s="9" t="s">
        <v>24</v>
      </c>
      <c r="G14" s="11">
        <v>8157416</v>
      </c>
      <c r="H14" s="12">
        <v>26621.72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51</v>
      </c>
      <c r="E15" s="9" t="s">
        <v>52</v>
      </c>
      <c r="F15" s="18" t="s">
        <v>53</v>
      </c>
      <c r="G15" s="11">
        <v>8377639</v>
      </c>
      <c r="H15" s="12">
        <f>1722+46610.39</f>
        <v>48332.39</v>
      </c>
      <c r="I15" s="9"/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31</v>
      </c>
      <c r="E16" s="9" t="s">
        <v>32</v>
      </c>
      <c r="F16" s="9" t="s">
        <v>33</v>
      </c>
      <c r="G16" s="11">
        <v>8237612</v>
      </c>
      <c r="H16" s="12">
        <v>326955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48</v>
      </c>
      <c r="E17" s="9" t="s">
        <v>49</v>
      </c>
      <c r="F17" s="9" t="s">
        <v>50</v>
      </c>
      <c r="G17" s="11">
        <v>8319191</v>
      </c>
      <c r="H17" s="12">
        <v>92399.88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34</v>
      </c>
      <c r="E18" s="9" t="s">
        <v>35</v>
      </c>
      <c r="F18" s="9" t="s">
        <v>36</v>
      </c>
      <c r="G18" s="11">
        <v>8237648</v>
      </c>
      <c r="H18" s="12">
        <f>42547+6720</f>
        <v>49267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38</v>
      </c>
      <c r="E19" s="9" t="s">
        <v>39</v>
      </c>
      <c r="F19" s="9" t="s">
        <v>40</v>
      </c>
      <c r="G19" s="11">
        <v>8254488</v>
      </c>
      <c r="H19" s="12">
        <v>76417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15</v>
      </c>
      <c r="E20" s="9" t="s">
        <v>16</v>
      </c>
      <c r="F20" s="9" t="s">
        <v>45</v>
      </c>
      <c r="G20" s="11">
        <v>8318945</v>
      </c>
      <c r="H20" s="12">
        <v>63374.48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15</v>
      </c>
      <c r="E21" s="9" t="s">
        <v>16</v>
      </c>
      <c r="F21" s="9" t="s">
        <v>45</v>
      </c>
      <c r="G21" s="11">
        <v>8318905</v>
      </c>
      <c r="H21" s="12">
        <v>63374.48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15</v>
      </c>
      <c r="E22" s="9" t="s">
        <v>16</v>
      </c>
      <c r="F22" s="9" t="s">
        <v>45</v>
      </c>
      <c r="G22" s="11">
        <v>8318917</v>
      </c>
      <c r="H22" s="12">
        <v>63374.48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25</v>
      </c>
      <c r="E23" s="9" t="s">
        <v>21</v>
      </c>
      <c r="F23" s="9" t="s">
        <v>26</v>
      </c>
      <c r="G23" s="11">
        <v>8157443</v>
      </c>
      <c r="H23" s="12">
        <v>48221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31</v>
      </c>
      <c r="E24" s="9" t="s">
        <v>21</v>
      </c>
      <c r="F24" s="9" t="s">
        <v>26</v>
      </c>
      <c r="G24" s="11">
        <v>8237672</v>
      </c>
      <c r="H24" s="12">
        <v>5663804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31</v>
      </c>
      <c r="E25" s="9" t="s">
        <v>21</v>
      </c>
      <c r="F25" s="9" t="s">
        <v>26</v>
      </c>
      <c r="G25" s="11">
        <v>8254591</v>
      </c>
      <c r="H25" s="12">
        <v>1500000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15</v>
      </c>
      <c r="E26" s="9" t="s">
        <v>21</v>
      </c>
      <c r="F26" s="9" t="s">
        <v>37</v>
      </c>
      <c r="G26" s="11">
        <v>8237693</v>
      </c>
      <c r="H26" s="12">
        <v>86982.75</v>
      </c>
      <c r="I26" s="9">
        <v>426505170</v>
      </c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15</v>
      </c>
      <c r="E27" s="9" t="s">
        <v>21</v>
      </c>
      <c r="F27" s="9" t="s">
        <v>37</v>
      </c>
      <c r="G27" s="11">
        <v>8401101</v>
      </c>
      <c r="H27" s="12">
        <v>216638.07999999999</v>
      </c>
      <c r="I27" s="9">
        <v>426505170</v>
      </c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15</v>
      </c>
      <c r="E28" s="9" t="s">
        <v>21</v>
      </c>
      <c r="F28" s="9" t="s">
        <v>37</v>
      </c>
      <c r="G28" s="11">
        <v>8401145</v>
      </c>
      <c r="H28" s="12">
        <v>216638.07999999999</v>
      </c>
      <c r="I28" s="9">
        <v>426505170</v>
      </c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15</v>
      </c>
      <c r="E29" s="9" t="s">
        <v>21</v>
      </c>
      <c r="F29" s="9" t="s">
        <v>37</v>
      </c>
      <c r="G29" s="11">
        <v>8401197</v>
      </c>
      <c r="H29" s="12">
        <v>216638.07999999999</v>
      </c>
      <c r="I29" s="9">
        <v>426505170</v>
      </c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15</v>
      </c>
      <c r="E30" s="9" t="s">
        <v>16</v>
      </c>
      <c r="F30" s="9" t="s">
        <v>17</v>
      </c>
      <c r="G30" s="11">
        <v>8129548</v>
      </c>
      <c r="H30" s="12">
        <v>718000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20</v>
      </c>
      <c r="E31" s="9" t="s">
        <v>16</v>
      </c>
      <c r="F31" s="9" t="s">
        <v>28</v>
      </c>
      <c r="G31" s="11">
        <v>8208045</v>
      </c>
      <c r="H31" s="12">
        <v>810747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20</v>
      </c>
      <c r="E32" s="9" t="s">
        <v>27</v>
      </c>
      <c r="F32" s="9" t="s">
        <v>28</v>
      </c>
      <c r="G32" s="11">
        <v>8191643</v>
      </c>
      <c r="H32" s="12">
        <v>1014016.14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46</v>
      </c>
      <c r="E33" s="9" t="s">
        <v>47</v>
      </c>
      <c r="F33" s="9" t="s">
        <v>28</v>
      </c>
      <c r="G33" s="11">
        <v>8319014</v>
      </c>
      <c r="H33" s="12">
        <v>43662</v>
      </c>
      <c r="I33" s="9"/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20</v>
      </c>
      <c r="E34" s="9" t="s">
        <v>21</v>
      </c>
      <c r="F34" s="9" t="s">
        <v>22</v>
      </c>
      <c r="G34" s="11">
        <v>8134168</v>
      </c>
      <c r="H34" s="12">
        <v>420632.17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42</v>
      </c>
      <c r="E35" s="9" t="s">
        <v>43</v>
      </c>
      <c r="F35" s="9" t="s">
        <v>44</v>
      </c>
      <c r="G35" s="11">
        <v>8304059</v>
      </c>
      <c r="H35" s="12">
        <v>38425</v>
      </c>
      <c r="I35" s="9"/>
    </row>
  </sheetData>
  <autoFilter ref="A7:J7">
    <sortState ref="A8:K35">
      <sortCondition ref="F7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NHS Rushcliffe CCG</dc:creator>
  <cp:lastModifiedBy>Admin</cp:lastModifiedBy>
  <dcterms:created xsi:type="dcterms:W3CDTF">2015-07-01T09:38:25Z</dcterms:created>
  <dcterms:modified xsi:type="dcterms:W3CDTF">2015-07-02T13:08:29Z</dcterms:modified>
</cp:coreProperties>
</file>